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Payroll\Parsonage\"/>
    </mc:Choice>
  </mc:AlternateContent>
  <bookViews>
    <workbookView xWindow="60" yWindow="48" windowWidth="7680" windowHeight="4608"/>
  </bookViews>
  <sheets>
    <sheet name="Parsonage Report" sheetId="2" r:id="rId1"/>
    <sheet name="Expenses" sheetId="1" r:id="rId2"/>
  </sheets>
  <calcPr calcId="162913"/>
</workbook>
</file>

<file path=xl/calcChain.xml><?xml version="1.0" encoding="utf-8"?>
<calcChain xmlns="http://schemas.openxmlformats.org/spreadsheetml/2006/main">
  <c r="A2" i="2" l="1"/>
  <c r="N25" i="1"/>
  <c r="N13" i="1"/>
  <c r="N17" i="1"/>
  <c r="C22" i="2"/>
  <c r="C30" i="2"/>
  <c r="C32" i="2" s="1"/>
  <c r="N10" i="1"/>
  <c r="N8" i="1"/>
  <c r="C19" i="2"/>
  <c r="N21" i="1"/>
  <c r="C25" i="2"/>
  <c r="D6" i="2"/>
  <c r="A2" i="1"/>
  <c r="N24" i="1"/>
  <c r="N23" i="1"/>
  <c r="N22" i="1"/>
  <c r="N19" i="1"/>
  <c r="C24" i="2"/>
  <c r="N18" i="1"/>
  <c r="C23" i="2"/>
  <c r="N16" i="1"/>
  <c r="C21" i="2"/>
  <c r="N14" i="1"/>
  <c r="C20" i="2"/>
  <c r="C33" i="2"/>
  <c r="N12" i="1"/>
  <c r="N11" i="1"/>
  <c r="N7" i="1"/>
  <c r="N6" i="1"/>
  <c r="B26" i="1"/>
  <c r="C26" i="1"/>
  <c r="D26" i="1"/>
  <c r="E26" i="1"/>
  <c r="N26" i="1"/>
  <c r="N28" i="1"/>
  <c r="F26" i="1"/>
  <c r="G26" i="1"/>
  <c r="H26" i="1"/>
  <c r="I26" i="1"/>
  <c r="J26" i="1"/>
  <c r="K26" i="1"/>
  <c r="L26" i="1"/>
  <c r="M26" i="1"/>
  <c r="N5" i="1"/>
  <c r="D16" i="2"/>
  <c r="D15" i="2"/>
  <c r="C18" i="2"/>
  <c r="N27" i="1"/>
  <c r="D26" i="2" l="1"/>
  <c r="C34" i="2"/>
  <c r="D38" i="2" s="1"/>
</calcChain>
</file>

<file path=xl/sharedStrings.xml><?xml version="1.0" encoding="utf-8"?>
<sst xmlns="http://schemas.openxmlformats.org/spreadsheetml/2006/main" count="87" uniqueCount="85">
  <si>
    <t>Expense</t>
  </si>
  <si>
    <t>Jan</t>
  </si>
  <si>
    <t>Feb</t>
  </si>
  <si>
    <t>Mar</t>
  </si>
  <si>
    <t>Apr</t>
  </si>
  <si>
    <t>May</t>
  </si>
  <si>
    <t>June</t>
  </si>
  <si>
    <t>July</t>
  </si>
  <si>
    <t>Aug</t>
  </si>
  <si>
    <t>Sept</t>
  </si>
  <si>
    <t>Oct</t>
  </si>
  <si>
    <t>Nov</t>
  </si>
  <si>
    <t>Dec</t>
  </si>
  <si>
    <t>TOTAL</t>
  </si>
  <si>
    <t xml:space="preserve">  Down payment</t>
  </si>
  <si>
    <t xml:space="preserve">  Closing costs</t>
  </si>
  <si>
    <t xml:space="preserve">  Other related costs</t>
  </si>
  <si>
    <t>Utilities expense:*</t>
  </si>
  <si>
    <t xml:space="preserve">  Electricity</t>
  </si>
  <si>
    <t xml:space="preserve">  Water &amp; Sewer</t>
  </si>
  <si>
    <t xml:space="preserve">  Garbage</t>
  </si>
  <si>
    <t xml:space="preserve">  Maintenance/Repairs</t>
  </si>
  <si>
    <t>TOTAL EXPENSES</t>
  </si>
  <si>
    <t>MINISTERIAL PARSONAGE REPORT</t>
  </si>
  <si>
    <t>Ministerial Credential</t>
  </si>
  <si>
    <t>Ministerial License</t>
  </si>
  <si>
    <t>Number of Months</t>
  </si>
  <si>
    <t>Employment Status:</t>
  </si>
  <si>
    <t>Section 2 - Fair Market Value Computation - Homeowners Only</t>
  </si>
  <si>
    <t>Number of Months Home Owned During Year</t>
  </si>
  <si>
    <t>(Not to exceed number of months in conference above)</t>
  </si>
  <si>
    <t>Total of items #1 and #2 multiplied by #3</t>
  </si>
  <si>
    <t>Total Fair Rental Value Plus Utilities</t>
  </si>
  <si>
    <t>Add Any Actual Rent paid during the year</t>
  </si>
  <si>
    <t>(For period before or after home ownership)</t>
  </si>
  <si>
    <t>Add Additional Housing Expenses Attributable to Period when renting</t>
  </si>
  <si>
    <t>Estimated Parsonage Exclusion Requested for NEXT year</t>
  </si>
  <si>
    <t>NAME</t>
  </si>
  <si>
    <t>Total Fair Rental Value Plus Utilities Plus Rental Expense (If Applic.)</t>
  </si>
  <si>
    <t>Renting (Complete Section 1 Only)</t>
  </si>
  <si>
    <t>Owning (Complete Sections 1 &amp; 2)</t>
  </si>
  <si>
    <t>Ordination Status: (Place an "X" in one)</t>
  </si>
  <si>
    <t>Date Submitted</t>
  </si>
  <si>
    <t>Add Down:</t>
  </si>
  <si>
    <t>Add Across</t>
  </si>
  <si>
    <t>Other Expenses:</t>
  </si>
  <si>
    <t xml:space="preserve">  Rent/House payment</t>
  </si>
  <si>
    <t>PARSONAGE EXPENSE WORKSHEET</t>
  </si>
  <si>
    <t>* If not already included in Rent/House payment</t>
  </si>
  <si>
    <t>Housing Status While Employed here: Enter Months in each - must total 12 or less</t>
  </si>
  <si>
    <t>Purchase of Home (Down Pmt, etc.) (Automatic From Worksheet)</t>
  </si>
  <si>
    <t>Rent or House Payments  (Automatic From Worksheet)</t>
  </si>
  <si>
    <t>Utilities Expense  (Automatic From Worksheet)</t>
  </si>
  <si>
    <t>Other Parsonage Expenses  (Automatic From Worksheet)</t>
  </si>
  <si>
    <t xml:space="preserve">Total     (Automatic From Worksheet)           </t>
  </si>
  <si>
    <t>Purchase/Payment for Home:</t>
  </si>
  <si>
    <t xml:space="preserve">  Property Taxes*</t>
  </si>
  <si>
    <t xml:space="preserve">  Pest Control</t>
  </si>
  <si>
    <t xml:space="preserve">  Lawn Care</t>
  </si>
  <si>
    <t xml:space="preserve">  Insurance (home/contents)*</t>
  </si>
  <si>
    <t>Parsonage &amp; Home Expense:</t>
  </si>
  <si>
    <t xml:space="preserve">  Decoration/redecoration</t>
  </si>
  <si>
    <t xml:space="preserve">  Gas/fuel</t>
  </si>
  <si>
    <t xml:space="preserve">  Basic (local) phone</t>
  </si>
  <si>
    <t xml:space="preserve">  Appliance/Furniture (purchase, repair, replacement)</t>
  </si>
  <si>
    <t>FIRST fill in the Worksheet on the next page, then Yellow areas on this page.</t>
  </si>
  <si>
    <t xml:space="preserve">Number of Months at Andrews University this Year (must equal total above) </t>
  </si>
  <si>
    <t>Furniture/Appliance Expenses  (Automatic From Worksheet)</t>
  </si>
  <si>
    <t>Decoration/redecoration Expense (Automatic From Worksheet)</t>
  </si>
  <si>
    <t xml:space="preserve">  Other:</t>
  </si>
  <si>
    <t>Monthly Furniture Rental Value (Suggested 20% of above FRV.)</t>
  </si>
  <si>
    <t>Monthly Fair Rental Value (FRV) of Unfurnished Home</t>
  </si>
  <si>
    <t>Actual Cost of Utilities (per section 1 above)</t>
  </si>
  <si>
    <t>Insurance (Automatic From Worksheet)</t>
  </si>
  <si>
    <t>Maintenance/Repair (Automatic From Worksheet)</t>
  </si>
  <si>
    <t>ID</t>
  </si>
  <si>
    <t xml:space="preserve">Commissioned Minister </t>
  </si>
  <si>
    <t>PLEASE RETURN BY DECEMBER DUE DATE</t>
  </si>
  <si>
    <t>NOTE: This is a worksheet is a only a tool and guideline for the minister’s convenience.  A reminder that the minister MUST actually spend the amounts reported to be excluded from income, up to a ceiling voted by the university, or if less than the fair rental value.  Should the IRS question the amounts presented it will be the minister’s responsibility to provide proof of these expenditures.</t>
  </si>
  <si>
    <t>REMINDER</t>
  </si>
  <si>
    <t>The maximum parsonage exclusion you will be allowed to claim for the year will be limited to the LESSER of:</t>
  </si>
  <si>
    <t>Actual housing expenses (section 1)</t>
  </si>
  <si>
    <t>Section 1 - Actual Housing Expenses - Renters and Homeowners</t>
  </si>
  <si>
    <t>Current year voted parsonage exclusion</t>
  </si>
  <si>
    <t>Fair market value (section 2),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</si>
</sst>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164" formatCode="mm/dd/yy;@"/>
    <numFmt numFmtId="165" formatCode="0.0"/>
    <numFmt numFmtId="166" formatCode="#,##0.0_);\(#,##0.0\)"/>
    <numFmt numFmtId="167" formatCode="&quot;$&quot;#,##0.00"/>
  </numFmts>
  <fonts count="17" x14ac:knownFonts="1">
    <font>
      <sz val="10"/>
      <color indexed="0"/>
      <name val="MS Sans Serif"/>
    </font>
    <font>
      <b/>
      <sz val="10"/>
      <color indexed="0"/>
      <name val="MS Sans Serif"/>
    </font>
    <font>
      <sz val="9.1999999999999993"/>
      <name val="Times New Roman"/>
      <family val="1"/>
    </font>
    <font>
      <b/>
      <sz val="9.1999999999999993"/>
      <name val="Times New Roman"/>
      <family val="1"/>
    </font>
    <font>
      <b/>
      <sz val="10"/>
      <color indexed="8"/>
      <name val="MS Sans Serif"/>
      <family val="2"/>
    </font>
    <font>
      <b/>
      <sz val="12"/>
      <color indexed="8"/>
      <name val="MS Sans Serif"/>
      <family val="2"/>
    </font>
    <font>
      <sz val="12"/>
      <color indexed="0"/>
      <name val="MS Sans Serif"/>
      <family val="2"/>
    </font>
    <font>
      <b/>
      <sz val="14"/>
      <name val="Times New Roman"/>
      <family val="1"/>
    </font>
    <font>
      <b/>
      <sz val="14"/>
      <color indexed="0"/>
      <name val="MS Sans Serif"/>
      <family val="2"/>
    </font>
    <font>
      <b/>
      <sz val="12"/>
      <name val="Times New Roman"/>
      <family val="1"/>
    </font>
    <font>
      <b/>
      <sz val="12"/>
      <color indexed="0"/>
      <name val="MS Sans Serif"/>
      <family val="2"/>
    </font>
    <font>
      <sz val="10"/>
      <color indexed="0"/>
      <name val="MS Sans Serif"/>
      <family val="2"/>
    </font>
    <font>
      <sz val="9.1999999999999993"/>
      <name val="Times New Roman"/>
      <family val="1"/>
    </font>
    <font>
      <sz val="9"/>
      <name val="Times New Roman"/>
      <family val="1"/>
    </font>
    <font>
      <b/>
      <sz val="14"/>
      <color rgb="FFFF0000"/>
      <name val="MS Sans Serif"/>
      <family val="2"/>
    </font>
    <font>
      <sz val="14"/>
      <color rgb="FFFF0000"/>
      <name val="MS Sans Serif"/>
      <family val="2"/>
    </font>
    <font>
      <b/>
      <sz val="10"/>
      <color rgb="FFFF0000"/>
      <name val="MS Sans Serif"/>
    </font>
  </fonts>
  <fills count="4">
    <fill>
      <patternFill patternType="none"/>
    </fill>
    <fill>
      <patternFill patternType="gray125"/>
    </fill>
    <fill>
      <patternFill patternType="solid">
        <fgColor indexed="23"/>
      </patternFill>
    </fill>
    <fill>
      <patternFill patternType="solid">
        <fgColor indexed="43"/>
        <bgColor indexed="64"/>
      </patternFill>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52">
    <xf numFmtId="0" fontId="0" fillId="0" borderId="0" xfId="0"/>
    <xf numFmtId="0" fontId="2" fillId="0" borderId="0" xfId="0" applyFont="1" applyAlignment="1" applyProtection="1">
      <alignment horizontal="left" vertical="top"/>
      <protection locked="0"/>
    </xf>
    <xf numFmtId="0" fontId="4" fillId="0" borderId="0" xfId="0" applyFont="1"/>
    <xf numFmtId="0" fontId="4" fillId="0" borderId="0" xfId="0" applyFont="1" applyAlignment="1">
      <alignment horizontal="center"/>
    </xf>
    <xf numFmtId="0" fontId="1" fillId="0" borderId="0" xfId="0" applyFont="1"/>
    <xf numFmtId="0" fontId="4" fillId="0" borderId="0" xfId="0" applyFont="1" applyAlignment="1">
      <alignment horizontal="center" vertical="center"/>
    </xf>
    <xf numFmtId="167" fontId="2" fillId="0" borderId="0" xfId="0" applyNumberFormat="1" applyFont="1" applyAlignment="1" applyProtection="1">
      <alignment horizontal="left" vertical="top"/>
      <protection locked="0"/>
    </xf>
    <xf numFmtId="167" fontId="2" fillId="0" borderId="0" xfId="0" applyNumberFormat="1" applyFont="1" applyAlignment="1" applyProtection="1">
      <alignment horizontal="left"/>
      <protection locked="0"/>
    </xf>
    <xf numFmtId="0" fontId="3" fillId="0" borderId="0" xfId="0" applyFont="1" applyAlignment="1" applyProtection="1">
      <alignment horizontal="center" wrapText="1"/>
    </xf>
    <xf numFmtId="167" fontId="3" fillId="0" borderId="0" xfId="0" applyNumberFormat="1" applyFont="1" applyAlignment="1" applyProtection="1">
      <alignment horizontal="center" wrapText="1"/>
    </xf>
    <xf numFmtId="0" fontId="3" fillId="0" borderId="0" xfId="0" applyFont="1" applyAlignment="1" applyProtection="1">
      <alignment horizontal="left" wrapText="1"/>
    </xf>
    <xf numFmtId="167" fontId="2" fillId="2" borderId="0" xfId="0" applyNumberFormat="1" applyFont="1" applyFill="1" applyAlignment="1" applyProtection="1">
      <alignment horizontal="left" vertical="top" wrapText="1"/>
    </xf>
    <xf numFmtId="167" fontId="2" fillId="0" borderId="0" xfId="0" applyNumberFormat="1" applyFont="1" applyAlignment="1" applyProtection="1">
      <alignment horizontal="left"/>
    </xf>
    <xf numFmtId="0" fontId="0" fillId="0" borderId="0" xfId="0" applyAlignment="1" applyProtection="1"/>
    <xf numFmtId="167" fontId="2" fillId="2" borderId="0" xfId="0" applyNumberFormat="1" applyFont="1" applyFill="1" applyAlignment="1" applyProtection="1">
      <alignment horizontal="left" wrapText="1"/>
    </xf>
    <xf numFmtId="167" fontId="2" fillId="0" borderId="0" xfId="0" applyNumberFormat="1" applyFont="1" applyAlignment="1" applyProtection="1">
      <alignment horizontal="left" wrapText="1"/>
    </xf>
    <xf numFmtId="0" fontId="2" fillId="0" borderId="0" xfId="0" applyFont="1" applyAlignment="1" applyProtection="1">
      <alignment horizontal="left" wrapText="1"/>
    </xf>
    <xf numFmtId="0" fontId="3" fillId="0" borderId="0" xfId="0" applyFont="1" applyAlignment="1" applyProtection="1">
      <alignment horizontal="left" vertical="top" wrapText="1"/>
    </xf>
    <xf numFmtId="0" fontId="2" fillId="0" borderId="0" xfId="0" applyFont="1" applyAlignment="1" applyProtection="1">
      <alignment horizontal="left" vertical="top"/>
    </xf>
    <xf numFmtId="167" fontId="2" fillId="0" borderId="0" xfId="0" applyNumberFormat="1" applyFont="1" applyAlignment="1" applyProtection="1">
      <alignment horizontal="left" vertical="top"/>
    </xf>
    <xf numFmtId="164" fontId="4" fillId="0" borderId="1" xfId="0" applyNumberFormat="1" applyFont="1" applyBorder="1" applyProtection="1">
      <protection locked="0"/>
    </xf>
    <xf numFmtId="7" fontId="0" fillId="0" borderId="2" xfId="0" applyNumberFormat="1" applyBorder="1"/>
    <xf numFmtId="7" fontId="0" fillId="0" borderId="2" xfId="0" applyNumberFormat="1" applyBorder="1" applyProtection="1"/>
    <xf numFmtId="7" fontId="0" fillId="0" borderId="0" xfId="0" applyNumberFormat="1" applyProtection="1"/>
    <xf numFmtId="166" fontId="0" fillId="0" borderId="2" xfId="0" applyNumberFormat="1" applyBorder="1" applyProtection="1"/>
    <xf numFmtId="0" fontId="0" fillId="0" borderId="0" xfId="0" applyProtection="1"/>
    <xf numFmtId="0" fontId="1" fillId="3" borderId="1" xfId="0" applyFont="1" applyFill="1" applyBorder="1" applyProtection="1">
      <protection locked="0"/>
    </xf>
    <xf numFmtId="0" fontId="0" fillId="3" borderId="2" xfId="0" applyFill="1" applyBorder="1" applyAlignment="1" applyProtection="1">
      <alignment horizontal="center"/>
      <protection locked="0"/>
    </xf>
    <xf numFmtId="165" fontId="0" fillId="3" borderId="2" xfId="0" applyNumberFormat="1" applyFill="1" applyBorder="1" applyProtection="1">
      <protection locked="0"/>
    </xf>
    <xf numFmtId="7" fontId="0" fillId="3" borderId="2" xfId="0" applyNumberFormat="1" applyFill="1" applyBorder="1" applyProtection="1">
      <protection locked="0"/>
    </xf>
    <xf numFmtId="0" fontId="11" fillId="0" borderId="0" xfId="0" applyFont="1"/>
    <xf numFmtId="0" fontId="12" fillId="0" borderId="0" xfId="0" applyFont="1" applyAlignment="1" applyProtection="1">
      <alignment horizontal="left"/>
      <protection locked="0"/>
    </xf>
    <xf numFmtId="0" fontId="12" fillId="0" borderId="0" xfId="0" applyFont="1" applyAlignment="1" applyProtection="1">
      <alignment horizontal="left" vertical="top"/>
      <protection locked="0"/>
    </xf>
    <xf numFmtId="0" fontId="13" fillId="0" borderId="0" xfId="0" applyFont="1" applyAlignment="1" applyProtection="1"/>
    <xf numFmtId="164" fontId="4" fillId="0" borderId="0" xfId="0" applyNumberFormat="1" applyFont="1" applyBorder="1" applyProtection="1">
      <protection locked="0"/>
    </xf>
    <xf numFmtId="7" fontId="0" fillId="0" borderId="3" xfId="0" applyNumberFormat="1" applyBorder="1"/>
    <xf numFmtId="7" fontId="0" fillId="0" borderId="0" xfId="0" applyNumberFormat="1" applyBorder="1"/>
    <xf numFmtId="0" fontId="0" fillId="0" borderId="0" xfId="0" applyBorder="1"/>
    <xf numFmtId="7" fontId="0" fillId="0" borderId="0" xfId="0" applyNumberFormat="1" applyBorder="1" applyProtection="1">
      <protection locked="0"/>
    </xf>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7" fillId="0" borderId="0" xfId="0" applyFont="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pplyProtection="1">
      <alignment horizontal="center" vertical="center"/>
      <protection locked="0"/>
    </xf>
    <xf numFmtId="0" fontId="10" fillId="0" borderId="0" xfId="0" applyFont="1" applyAlignment="1">
      <alignment horizontal="center" vertical="center"/>
    </xf>
    <xf numFmtId="0" fontId="2" fillId="0" borderId="0" xfId="0" applyNumberFormat="1" applyFont="1" applyAlignment="1" applyProtection="1">
      <alignment horizontal="left" vertical="top" wrapText="1"/>
    </xf>
    <xf numFmtId="0" fontId="0" fillId="0" borderId="0" xfId="0" applyAlignment="1" applyProtection="1">
      <alignment horizontal="lef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B3B3B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abSelected="1" workbookViewId="0">
      <selection activeCell="B7" sqref="B7"/>
    </sheetView>
  </sheetViews>
  <sheetFormatPr defaultRowHeight="12.6" x14ac:dyDescent="0.25"/>
  <cols>
    <col min="1" max="1" width="8.44140625" customWidth="1"/>
    <col min="2" max="2" width="64.33203125" customWidth="1"/>
    <col min="3" max="3" width="16.6640625" customWidth="1"/>
    <col min="4" max="4" width="16.5546875" customWidth="1"/>
  </cols>
  <sheetData>
    <row r="1" spans="1:4" ht="15.6" x14ac:dyDescent="0.3">
      <c r="A1" s="39" t="s">
        <v>23</v>
      </c>
      <c r="B1" s="40"/>
      <c r="C1" s="40"/>
      <c r="D1" s="40"/>
    </row>
    <row r="2" spans="1:4" x14ac:dyDescent="0.25">
      <c r="A2" s="41" t="str">
        <f ca="1">"For Tax Year: "&amp;YEAR(NOW()-90)</f>
        <v>For Tax Year: 2017</v>
      </c>
      <c r="B2" s="42"/>
      <c r="C2" s="42"/>
      <c r="D2" s="42"/>
    </row>
    <row r="3" spans="1:4" x14ac:dyDescent="0.25">
      <c r="A3" s="43" t="s">
        <v>77</v>
      </c>
      <c r="B3" s="43"/>
      <c r="C3" s="43"/>
      <c r="D3" s="43"/>
    </row>
    <row r="4" spans="1:4" ht="18" x14ac:dyDescent="0.35">
      <c r="A4" s="44" t="s">
        <v>65</v>
      </c>
      <c r="B4" s="45"/>
      <c r="C4" s="45"/>
      <c r="D4" s="45"/>
    </row>
    <row r="6" spans="1:4" x14ac:dyDescent="0.25">
      <c r="A6" s="2" t="s">
        <v>37</v>
      </c>
      <c r="B6" s="26"/>
      <c r="C6" s="4" t="s">
        <v>42</v>
      </c>
      <c r="D6" s="20">
        <f ca="1">NOW()</f>
        <v>43066.441250231481</v>
      </c>
    </row>
    <row r="7" spans="1:4" x14ac:dyDescent="0.25">
      <c r="A7" s="2" t="s">
        <v>75</v>
      </c>
      <c r="B7" s="26"/>
      <c r="C7" s="4"/>
      <c r="D7" s="34"/>
    </row>
    <row r="8" spans="1:4" ht="23.25" customHeight="1" thickBot="1" x14ac:dyDescent="0.3">
      <c r="A8" s="2" t="s">
        <v>41</v>
      </c>
    </row>
    <row r="9" spans="1:4" ht="13.2" thickBot="1" x14ac:dyDescent="0.3">
      <c r="B9" t="s">
        <v>24</v>
      </c>
      <c r="C9" s="27"/>
    </row>
    <row r="10" spans="1:4" ht="13.2" thickBot="1" x14ac:dyDescent="0.3">
      <c r="B10" t="s">
        <v>25</v>
      </c>
      <c r="C10" s="27"/>
    </row>
    <row r="11" spans="1:4" ht="13.2" thickBot="1" x14ac:dyDescent="0.3">
      <c r="B11" t="s">
        <v>76</v>
      </c>
      <c r="C11" s="27"/>
    </row>
    <row r="12" spans="1:4" ht="25.5" customHeight="1" thickBot="1" x14ac:dyDescent="0.3">
      <c r="A12" s="2" t="s">
        <v>49</v>
      </c>
    </row>
    <row r="13" spans="1:4" ht="13.2" thickBot="1" x14ac:dyDescent="0.3">
      <c r="B13" t="s">
        <v>39</v>
      </c>
      <c r="C13" t="s">
        <v>26</v>
      </c>
      <c r="D13" s="28"/>
    </row>
    <row r="14" spans="1:4" ht="13.2" thickBot="1" x14ac:dyDescent="0.3">
      <c r="B14" t="s">
        <v>40</v>
      </c>
      <c r="C14" t="s">
        <v>26</v>
      </c>
      <c r="D14" s="28"/>
    </row>
    <row r="15" spans="1:4" ht="21.75" customHeight="1" thickBot="1" x14ac:dyDescent="0.3">
      <c r="A15" s="2" t="s">
        <v>27</v>
      </c>
      <c r="D15" s="5" t="str">
        <f>IF(D13+D14&gt;12,"ERROR!", " ")</f>
        <v xml:space="preserve"> </v>
      </c>
    </row>
    <row r="16" spans="1:4" ht="13.2" thickBot="1" x14ac:dyDescent="0.3">
      <c r="B16" t="s">
        <v>66</v>
      </c>
      <c r="C16" s="28"/>
      <c r="D16" s="5" t="str">
        <f>IF(C16&lt;(D13+D14),"ERROR!"," ")</f>
        <v xml:space="preserve"> </v>
      </c>
    </row>
    <row r="17" spans="1:5" ht="21" customHeight="1" thickBot="1" x14ac:dyDescent="0.3">
      <c r="A17" s="2" t="s">
        <v>82</v>
      </c>
    </row>
    <row r="18" spans="1:5" ht="13.2" thickBot="1" x14ac:dyDescent="0.3">
      <c r="A18">
        <v>1</v>
      </c>
      <c r="B18" t="s">
        <v>50</v>
      </c>
      <c r="C18" s="22">
        <f>SUM(Expenses!N5:N7)</f>
        <v>0</v>
      </c>
      <c r="D18" s="23"/>
    </row>
    <row r="19" spans="1:5" ht="13.2" thickBot="1" x14ac:dyDescent="0.3">
      <c r="A19">
        <v>2</v>
      </c>
      <c r="B19" t="s">
        <v>51</v>
      </c>
      <c r="C19" s="22">
        <f>SUM(Expenses!N8)</f>
        <v>0</v>
      </c>
      <c r="D19" s="23"/>
    </row>
    <row r="20" spans="1:5" ht="13.2" thickBot="1" x14ac:dyDescent="0.3">
      <c r="A20">
        <v>3</v>
      </c>
      <c r="B20" t="s">
        <v>52</v>
      </c>
      <c r="C20" s="22">
        <f>SUM(Expenses!N10:N14)</f>
        <v>0</v>
      </c>
      <c r="D20" s="23"/>
    </row>
    <row r="21" spans="1:5" ht="13.2" thickBot="1" x14ac:dyDescent="0.3">
      <c r="A21">
        <v>4</v>
      </c>
      <c r="B21" t="s">
        <v>67</v>
      </c>
      <c r="C21" s="22">
        <f>Expenses!N16</f>
        <v>0</v>
      </c>
      <c r="D21" s="23"/>
    </row>
    <row r="22" spans="1:5" ht="13.2" thickBot="1" x14ac:dyDescent="0.3">
      <c r="A22">
        <v>5</v>
      </c>
      <c r="B22" s="30" t="s">
        <v>68</v>
      </c>
      <c r="C22" s="22">
        <f>Expenses!N17</f>
        <v>0</v>
      </c>
      <c r="D22" s="23"/>
    </row>
    <row r="23" spans="1:5" ht="13.2" thickBot="1" x14ac:dyDescent="0.3">
      <c r="A23">
        <v>6</v>
      </c>
      <c r="B23" s="30" t="s">
        <v>73</v>
      </c>
      <c r="C23" s="22">
        <f>Expenses!N18</f>
        <v>0</v>
      </c>
      <c r="D23" s="23"/>
    </row>
    <row r="24" spans="1:5" ht="13.2" thickBot="1" x14ac:dyDescent="0.3">
      <c r="A24">
        <v>7</v>
      </c>
      <c r="B24" s="30" t="s">
        <v>74</v>
      </c>
      <c r="C24" s="22">
        <f>Expenses!N19</f>
        <v>0</v>
      </c>
      <c r="D24" s="23"/>
    </row>
    <row r="25" spans="1:5" ht="13.2" thickBot="1" x14ac:dyDescent="0.3">
      <c r="A25">
        <v>8</v>
      </c>
      <c r="B25" t="s">
        <v>53</v>
      </c>
      <c r="C25" s="22">
        <f>SUM(Expenses!N21:N25)</f>
        <v>0</v>
      </c>
      <c r="D25" s="23"/>
    </row>
    <row r="26" spans="1:5" ht="13.2" thickBot="1" x14ac:dyDescent="0.3">
      <c r="B26" t="s">
        <v>54</v>
      </c>
      <c r="C26" s="23"/>
      <c r="D26" s="22">
        <f>SUM(C18:C25)</f>
        <v>0</v>
      </c>
      <c r="E26" s="3"/>
    </row>
    <row r="27" spans="1:5" ht="22.5" customHeight="1" thickBot="1" x14ac:dyDescent="0.3">
      <c r="A27" s="2" t="s">
        <v>28</v>
      </c>
    </row>
    <row r="28" spans="1:5" ht="13.2" thickBot="1" x14ac:dyDescent="0.3">
      <c r="A28">
        <v>1</v>
      </c>
      <c r="B28" s="30" t="s">
        <v>71</v>
      </c>
      <c r="C28" s="29"/>
    </row>
    <row r="29" spans="1:5" ht="13.2" thickBot="1" x14ac:dyDescent="0.3">
      <c r="A29">
        <v>2</v>
      </c>
      <c r="B29" s="30" t="s">
        <v>70</v>
      </c>
      <c r="C29" s="29"/>
    </row>
    <row r="30" spans="1:5" ht="13.2" thickBot="1" x14ac:dyDescent="0.3">
      <c r="A30">
        <v>3</v>
      </c>
      <c r="B30" t="s">
        <v>29</v>
      </c>
      <c r="C30" s="24">
        <f>MIN(D14,C16)</f>
        <v>0</v>
      </c>
    </row>
    <row r="31" spans="1:5" ht="13.2" thickBot="1" x14ac:dyDescent="0.3">
      <c r="B31" t="s">
        <v>30</v>
      </c>
      <c r="C31" s="25"/>
    </row>
    <row r="32" spans="1:5" ht="13.2" thickBot="1" x14ac:dyDescent="0.3">
      <c r="B32" t="s">
        <v>31</v>
      </c>
      <c r="C32" s="22">
        <f>(C28+C29)*C30</f>
        <v>0</v>
      </c>
    </row>
    <row r="33" spans="1:5" ht="13.2" thickBot="1" x14ac:dyDescent="0.3">
      <c r="A33">
        <v>4</v>
      </c>
      <c r="B33" s="30" t="s">
        <v>72</v>
      </c>
      <c r="C33" s="22">
        <f>C20</f>
        <v>0</v>
      </c>
    </row>
    <row r="34" spans="1:5" ht="13.2" thickBot="1" x14ac:dyDescent="0.3">
      <c r="A34">
        <v>5</v>
      </c>
      <c r="B34" t="s">
        <v>32</v>
      </c>
      <c r="C34" s="22">
        <f>C32+C33</f>
        <v>0</v>
      </c>
    </row>
    <row r="35" spans="1:5" ht="13.2" thickBot="1" x14ac:dyDescent="0.3">
      <c r="A35">
        <v>6</v>
      </c>
      <c r="B35" t="s">
        <v>33</v>
      </c>
      <c r="C35" s="29"/>
    </row>
    <row r="36" spans="1:5" ht="13.2" thickBot="1" x14ac:dyDescent="0.3">
      <c r="B36" t="s">
        <v>34</v>
      </c>
    </row>
    <row r="37" spans="1:5" ht="13.2" thickBot="1" x14ac:dyDescent="0.3">
      <c r="A37">
        <v>7</v>
      </c>
      <c r="B37" t="s">
        <v>35</v>
      </c>
      <c r="C37" s="29"/>
    </row>
    <row r="38" spans="1:5" ht="13.2" thickBot="1" x14ac:dyDescent="0.3">
      <c r="A38">
        <v>8</v>
      </c>
      <c r="B38" t="s">
        <v>38</v>
      </c>
      <c r="D38" s="21">
        <f>C34+C35+C37</f>
        <v>0</v>
      </c>
      <c r="E38" s="3"/>
    </row>
    <row r="39" spans="1:5" ht="19.5" customHeight="1" x14ac:dyDescent="0.25">
      <c r="A39" s="2" t="s">
        <v>79</v>
      </c>
      <c r="E39" s="3"/>
    </row>
    <row r="40" spans="1:5" x14ac:dyDescent="0.25">
      <c r="A40" t="s">
        <v>80</v>
      </c>
      <c r="C40" s="36"/>
      <c r="D40" s="37"/>
      <c r="E40" s="3"/>
    </row>
    <row r="41" spans="1:5" x14ac:dyDescent="0.25">
      <c r="A41">
        <v>1</v>
      </c>
      <c r="B41" t="s">
        <v>81</v>
      </c>
      <c r="C41" s="38"/>
      <c r="D41" s="37"/>
      <c r="E41" s="3"/>
    </row>
    <row r="42" spans="1:5" x14ac:dyDescent="0.25">
      <c r="A42">
        <v>2</v>
      </c>
      <c r="B42" t="s">
        <v>84</v>
      </c>
      <c r="C42" s="37"/>
      <c r="D42" s="36"/>
      <c r="E42" s="3"/>
    </row>
    <row r="43" spans="1:5" x14ac:dyDescent="0.25">
      <c r="A43">
        <v>3</v>
      </c>
      <c r="B43" t="s">
        <v>83</v>
      </c>
      <c r="C43" s="36"/>
      <c r="D43" s="37"/>
    </row>
    <row r="44" spans="1:5" ht="13.2" thickBot="1" x14ac:dyDescent="0.3">
      <c r="D44" s="35"/>
    </row>
    <row r="45" spans="1:5" ht="17.25" customHeight="1" thickBot="1" x14ac:dyDescent="0.3">
      <c r="A45" s="2" t="s">
        <v>36</v>
      </c>
      <c r="D45" s="29"/>
    </row>
    <row r="46" spans="1:5" x14ac:dyDescent="0.25">
      <c r="A46" s="2"/>
    </row>
  </sheetData>
  <sheetProtection sheet="1" selectLockedCells="1"/>
  <mergeCells count="4">
    <mergeCell ref="A1:D1"/>
    <mergeCell ref="A2:D2"/>
    <mergeCell ref="A3:D3"/>
    <mergeCell ref="A4:D4"/>
  </mergeCells>
  <phoneticPr fontId="0" type="noConversion"/>
  <pageMargins left="0.55000000000000004" right="0.26" top="0.67" bottom="1" header="0.5"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workbookViewId="0">
      <selection activeCell="E6" sqref="E6"/>
    </sheetView>
  </sheetViews>
  <sheetFormatPr defaultRowHeight="12.6" x14ac:dyDescent="0.25"/>
  <cols>
    <col min="1" max="1" width="38.5546875" style="1" bestFit="1" customWidth="1"/>
    <col min="2" max="14" width="9.6640625" style="6" customWidth="1"/>
    <col min="15" max="15" width="10.88671875" customWidth="1"/>
  </cols>
  <sheetData>
    <row r="1" spans="1:15" ht="20.25" customHeight="1" x14ac:dyDescent="0.25">
      <c r="A1" s="46" t="s">
        <v>47</v>
      </c>
      <c r="B1" s="47"/>
      <c r="C1" s="47"/>
      <c r="D1" s="47"/>
      <c r="E1" s="47"/>
      <c r="F1" s="47"/>
      <c r="G1" s="47"/>
      <c r="H1" s="47"/>
      <c r="I1" s="47"/>
      <c r="J1" s="47"/>
      <c r="K1" s="47"/>
      <c r="L1" s="47"/>
      <c r="M1" s="47"/>
      <c r="N1" s="47"/>
    </row>
    <row r="2" spans="1:15" ht="18.75" customHeight="1" x14ac:dyDescent="0.25">
      <c r="A2" s="48" t="str">
        <f ca="1">"For Year "&amp;YEAR(NOW()-60)</f>
        <v>For Year 2017</v>
      </c>
      <c r="B2" s="49"/>
      <c r="C2" s="49"/>
      <c r="D2" s="49"/>
      <c r="E2" s="49"/>
      <c r="F2" s="49"/>
      <c r="G2" s="49"/>
      <c r="H2" s="49"/>
      <c r="I2" s="49"/>
      <c r="J2" s="49"/>
      <c r="K2" s="49"/>
      <c r="L2" s="49"/>
      <c r="M2" s="49"/>
      <c r="N2" s="49"/>
    </row>
    <row r="3" spans="1:15" ht="17.25" customHeight="1" x14ac:dyDescent="0.25">
      <c r="A3" s="8" t="s">
        <v>0</v>
      </c>
      <c r="B3" s="9" t="s">
        <v>1</v>
      </c>
      <c r="C3" s="9" t="s">
        <v>2</v>
      </c>
      <c r="D3" s="9" t="s">
        <v>3</v>
      </c>
      <c r="E3" s="9" t="s">
        <v>4</v>
      </c>
      <c r="F3" s="9" t="s">
        <v>5</v>
      </c>
      <c r="G3" s="9" t="s">
        <v>6</v>
      </c>
      <c r="H3" s="9" t="s">
        <v>7</v>
      </c>
      <c r="I3" s="9" t="s">
        <v>8</v>
      </c>
      <c r="J3" s="9" t="s">
        <v>9</v>
      </c>
      <c r="K3" s="9" t="s">
        <v>10</v>
      </c>
      <c r="L3" s="9" t="s">
        <v>11</v>
      </c>
      <c r="M3" s="9" t="s">
        <v>12</v>
      </c>
      <c r="N3" s="9" t="s">
        <v>13</v>
      </c>
    </row>
    <row r="4" spans="1:15" ht="24" customHeight="1" x14ac:dyDescent="0.25">
      <c r="A4" s="10" t="s">
        <v>55</v>
      </c>
      <c r="B4" s="11"/>
      <c r="C4" s="11"/>
      <c r="D4" s="11"/>
      <c r="E4" s="11"/>
      <c r="F4" s="11"/>
      <c r="G4" s="11"/>
      <c r="H4" s="11"/>
      <c r="I4" s="11"/>
      <c r="J4" s="11"/>
      <c r="K4" s="11"/>
      <c r="L4" s="11"/>
      <c r="M4" s="11"/>
      <c r="N4" s="11"/>
    </row>
    <row r="5" spans="1:15" x14ac:dyDescent="0.25">
      <c r="A5" s="16" t="s">
        <v>14</v>
      </c>
      <c r="B5" s="7"/>
      <c r="C5" s="7"/>
      <c r="D5" s="7"/>
      <c r="E5" s="7"/>
      <c r="F5" s="7"/>
      <c r="G5" s="7"/>
      <c r="H5" s="7"/>
      <c r="I5" s="7"/>
      <c r="J5" s="7"/>
      <c r="K5" s="7"/>
      <c r="L5" s="7"/>
      <c r="M5" s="7"/>
      <c r="N5" s="12">
        <f>SUM(B5:M5)</f>
        <v>0</v>
      </c>
      <c r="O5" s="13"/>
    </row>
    <row r="6" spans="1:15" x14ac:dyDescent="0.25">
      <c r="A6" s="16" t="s">
        <v>15</v>
      </c>
      <c r="B6" s="7"/>
      <c r="C6" s="7"/>
      <c r="D6" s="7"/>
      <c r="E6" s="7"/>
      <c r="F6" s="7"/>
      <c r="G6" s="7"/>
      <c r="H6" s="7"/>
      <c r="I6" s="7"/>
      <c r="J6" s="7"/>
      <c r="K6" s="7"/>
      <c r="L6" s="7"/>
      <c r="M6" s="7"/>
      <c r="N6" s="12">
        <f>SUM(B6:M6)</f>
        <v>0</v>
      </c>
      <c r="O6" s="13"/>
    </row>
    <row r="7" spans="1:15" x14ac:dyDescent="0.25">
      <c r="A7" s="16" t="s">
        <v>16</v>
      </c>
      <c r="B7" s="7"/>
      <c r="C7" s="7"/>
      <c r="D7" s="7"/>
      <c r="E7" s="7"/>
      <c r="F7" s="7"/>
      <c r="G7" s="7"/>
      <c r="H7" s="7"/>
      <c r="I7" s="7"/>
      <c r="J7" s="7"/>
      <c r="K7" s="7"/>
      <c r="L7" s="7"/>
      <c r="M7" s="7"/>
      <c r="N7" s="12">
        <f>SUM(B7:M7)</f>
        <v>0</v>
      </c>
      <c r="O7" s="13"/>
    </row>
    <row r="8" spans="1:15" x14ac:dyDescent="0.25">
      <c r="A8" s="16" t="s">
        <v>46</v>
      </c>
      <c r="B8" s="7"/>
      <c r="C8" s="7"/>
      <c r="D8" s="7"/>
      <c r="E8" s="7"/>
      <c r="F8" s="7"/>
      <c r="G8" s="7"/>
      <c r="H8" s="7"/>
      <c r="I8" s="7"/>
      <c r="J8" s="7"/>
      <c r="K8" s="7"/>
      <c r="L8" s="7"/>
      <c r="M8" s="7"/>
      <c r="N8" s="12">
        <f>SUM(B8:M8)</f>
        <v>0</v>
      </c>
      <c r="O8" s="13"/>
    </row>
    <row r="9" spans="1:15" ht="24.75" customHeight="1" x14ac:dyDescent="0.25">
      <c r="A9" s="10" t="s">
        <v>17</v>
      </c>
      <c r="B9" s="14"/>
      <c r="C9" s="14"/>
      <c r="D9" s="14"/>
      <c r="E9" s="14"/>
      <c r="F9" s="14"/>
      <c r="G9" s="14"/>
      <c r="H9" s="14"/>
      <c r="I9" s="14"/>
      <c r="J9" s="14"/>
      <c r="K9" s="14"/>
      <c r="L9" s="14"/>
      <c r="M9" s="14"/>
      <c r="N9" s="14"/>
      <c r="O9" s="13"/>
    </row>
    <row r="10" spans="1:15" x14ac:dyDescent="0.25">
      <c r="A10" s="16" t="s">
        <v>18</v>
      </c>
      <c r="B10" s="7"/>
      <c r="C10" s="7"/>
      <c r="D10" s="7"/>
      <c r="E10" s="7"/>
      <c r="F10" s="7"/>
      <c r="G10" s="7"/>
      <c r="H10" s="7"/>
      <c r="I10" s="7"/>
      <c r="J10" s="7"/>
      <c r="K10" s="7"/>
      <c r="L10" s="7"/>
      <c r="M10" s="7"/>
      <c r="N10" s="12">
        <f>SUM(B10:M10)</f>
        <v>0</v>
      </c>
      <c r="O10" s="13"/>
    </row>
    <row r="11" spans="1:15" x14ac:dyDescent="0.25">
      <c r="A11" s="16" t="s">
        <v>62</v>
      </c>
      <c r="B11" s="7"/>
      <c r="C11" s="7"/>
      <c r="D11" s="7"/>
      <c r="E11" s="7"/>
      <c r="F11" s="7"/>
      <c r="G11" s="7"/>
      <c r="H11" s="7"/>
      <c r="I11" s="7"/>
      <c r="J11" s="7"/>
      <c r="K11" s="7"/>
      <c r="L11" s="7"/>
      <c r="M11" s="7"/>
      <c r="N11" s="12">
        <f>SUM(B11:M11)</f>
        <v>0</v>
      </c>
      <c r="O11" s="13"/>
    </row>
    <row r="12" spans="1:15" x14ac:dyDescent="0.25">
      <c r="A12" s="16" t="s">
        <v>19</v>
      </c>
      <c r="B12" s="7"/>
      <c r="C12" s="7"/>
      <c r="D12" s="7"/>
      <c r="E12" s="7"/>
      <c r="F12" s="7"/>
      <c r="G12" s="7"/>
      <c r="H12" s="7"/>
      <c r="I12" s="7"/>
      <c r="J12" s="7"/>
      <c r="K12" s="7"/>
      <c r="L12" s="7"/>
      <c r="M12" s="7"/>
      <c r="N12" s="12">
        <f>SUM(B12:M12)</f>
        <v>0</v>
      </c>
      <c r="O12" s="13"/>
    </row>
    <row r="13" spans="1:15" x14ac:dyDescent="0.25">
      <c r="A13" s="16" t="s">
        <v>20</v>
      </c>
      <c r="B13" s="7"/>
      <c r="C13" s="7"/>
      <c r="D13" s="7"/>
      <c r="E13" s="7"/>
      <c r="F13" s="7"/>
      <c r="G13" s="7"/>
      <c r="H13" s="7"/>
      <c r="I13" s="7"/>
      <c r="J13" s="7"/>
      <c r="K13" s="7"/>
      <c r="L13" s="7"/>
      <c r="M13" s="7"/>
      <c r="N13" s="12">
        <f>SUM(B13:M13)</f>
        <v>0</v>
      </c>
      <c r="O13" s="13"/>
    </row>
    <row r="14" spans="1:15" x14ac:dyDescent="0.25">
      <c r="A14" s="16" t="s">
        <v>63</v>
      </c>
      <c r="B14" s="7"/>
      <c r="C14" s="7"/>
      <c r="D14" s="7"/>
      <c r="E14" s="7"/>
      <c r="F14" s="7"/>
      <c r="G14" s="7"/>
      <c r="H14" s="7"/>
      <c r="I14" s="7"/>
      <c r="J14" s="7"/>
      <c r="K14" s="7"/>
      <c r="L14" s="7"/>
      <c r="M14" s="7"/>
      <c r="N14" s="12">
        <f>SUM(B14:M14)</f>
        <v>0</v>
      </c>
      <c r="O14" s="13"/>
    </row>
    <row r="15" spans="1:15" ht="24.75" customHeight="1" x14ac:dyDescent="0.25">
      <c r="A15" s="10" t="s">
        <v>60</v>
      </c>
      <c r="B15" s="14"/>
      <c r="C15" s="14"/>
      <c r="D15" s="14"/>
      <c r="E15" s="14"/>
      <c r="F15" s="14"/>
      <c r="G15" s="14"/>
      <c r="H15" s="14"/>
      <c r="I15" s="14"/>
      <c r="J15" s="14"/>
      <c r="K15" s="14"/>
      <c r="L15" s="14"/>
      <c r="M15" s="14"/>
      <c r="N15" s="14"/>
      <c r="O15" s="13"/>
    </row>
    <row r="16" spans="1:15" ht="13.5" customHeight="1" x14ac:dyDescent="0.25">
      <c r="A16" s="16" t="s">
        <v>64</v>
      </c>
      <c r="B16" s="7"/>
      <c r="C16" s="7"/>
      <c r="D16" s="7"/>
      <c r="E16" s="7"/>
      <c r="F16" s="7"/>
      <c r="G16" s="7"/>
      <c r="H16" s="7"/>
      <c r="I16" s="7"/>
      <c r="J16" s="7"/>
      <c r="K16" s="7"/>
      <c r="L16" s="7"/>
      <c r="M16" s="7"/>
      <c r="N16" s="12">
        <f>SUM(B16:M16)</f>
        <v>0</v>
      </c>
      <c r="O16" s="13"/>
    </row>
    <row r="17" spans="1:15" ht="13.5" customHeight="1" x14ac:dyDescent="0.25">
      <c r="A17" s="16" t="s">
        <v>61</v>
      </c>
      <c r="B17" s="7"/>
      <c r="C17" s="7"/>
      <c r="D17" s="7"/>
      <c r="E17" s="7"/>
      <c r="F17" s="7"/>
      <c r="G17" s="7"/>
      <c r="H17" s="7"/>
      <c r="I17" s="7"/>
      <c r="J17" s="7"/>
      <c r="K17" s="7"/>
      <c r="L17" s="7"/>
      <c r="M17" s="7"/>
      <c r="N17" s="12">
        <f>SUM(B17:M17)</f>
        <v>0</v>
      </c>
      <c r="O17" s="13"/>
    </row>
    <row r="18" spans="1:15" x14ac:dyDescent="0.25">
      <c r="A18" s="16" t="s">
        <v>59</v>
      </c>
      <c r="B18" s="7"/>
      <c r="C18" s="7"/>
      <c r="D18" s="7"/>
      <c r="E18" s="7"/>
      <c r="F18" s="7"/>
      <c r="G18" s="7"/>
      <c r="H18" s="7"/>
      <c r="I18" s="7"/>
      <c r="J18" s="7"/>
      <c r="K18" s="7"/>
      <c r="L18" s="7"/>
      <c r="M18" s="7"/>
      <c r="N18" s="12">
        <f>SUM(B18:M18)</f>
        <v>0</v>
      </c>
      <c r="O18" s="13"/>
    </row>
    <row r="19" spans="1:15" x14ac:dyDescent="0.25">
      <c r="A19" s="16" t="s">
        <v>21</v>
      </c>
      <c r="B19" s="7"/>
      <c r="C19" s="7"/>
      <c r="D19" s="7"/>
      <c r="E19" s="7"/>
      <c r="F19" s="7"/>
      <c r="G19" s="7"/>
      <c r="H19" s="7"/>
      <c r="I19" s="7"/>
      <c r="J19" s="7"/>
      <c r="K19" s="7"/>
      <c r="L19" s="7"/>
      <c r="M19" s="7"/>
      <c r="N19" s="12">
        <f>SUM(B19:M19)</f>
        <v>0</v>
      </c>
      <c r="O19" s="13"/>
    </row>
    <row r="20" spans="1:15" ht="24.75" customHeight="1" x14ac:dyDescent="0.25">
      <c r="A20" s="10" t="s">
        <v>45</v>
      </c>
      <c r="B20" s="14"/>
      <c r="C20" s="14"/>
      <c r="D20" s="14"/>
      <c r="E20" s="14"/>
      <c r="F20" s="14"/>
      <c r="G20" s="14"/>
      <c r="H20" s="14"/>
      <c r="I20" s="14"/>
      <c r="J20" s="14"/>
      <c r="K20" s="14"/>
      <c r="L20" s="14"/>
      <c r="M20" s="14"/>
      <c r="N20" s="14"/>
      <c r="O20" s="13"/>
    </row>
    <row r="21" spans="1:15" x14ac:dyDescent="0.25">
      <c r="A21" s="16" t="s">
        <v>56</v>
      </c>
      <c r="B21" s="7"/>
      <c r="C21" s="7"/>
      <c r="D21" s="7"/>
      <c r="E21" s="7"/>
      <c r="F21" s="7"/>
      <c r="G21" s="7"/>
      <c r="H21" s="7"/>
      <c r="I21" s="7"/>
      <c r="J21" s="7"/>
      <c r="K21" s="7"/>
      <c r="L21" s="7"/>
      <c r="M21" s="7"/>
      <c r="N21" s="12">
        <f t="shared" ref="N21:N26" si="0">SUM(B21:M21)</f>
        <v>0</v>
      </c>
      <c r="O21" s="13"/>
    </row>
    <row r="22" spans="1:15" x14ac:dyDescent="0.25">
      <c r="A22" s="16" t="s">
        <v>57</v>
      </c>
      <c r="B22" s="7"/>
      <c r="C22" s="7"/>
      <c r="D22" s="7"/>
      <c r="E22" s="7"/>
      <c r="F22" s="7"/>
      <c r="G22" s="7"/>
      <c r="H22" s="7"/>
      <c r="I22" s="7"/>
      <c r="J22" s="7"/>
      <c r="K22" s="7"/>
      <c r="L22" s="7"/>
      <c r="M22" s="7"/>
      <c r="N22" s="12">
        <f t="shared" si="0"/>
        <v>0</v>
      </c>
      <c r="O22" s="13"/>
    </row>
    <row r="23" spans="1:15" x14ac:dyDescent="0.25">
      <c r="A23" s="16" t="s">
        <v>58</v>
      </c>
      <c r="B23" s="7"/>
      <c r="C23" s="7"/>
      <c r="D23" s="7"/>
      <c r="E23" s="7"/>
      <c r="F23" s="7"/>
      <c r="G23" s="7"/>
      <c r="H23" s="7"/>
      <c r="I23" s="7"/>
      <c r="J23" s="7"/>
      <c r="K23" s="7"/>
      <c r="L23" s="7"/>
      <c r="M23" s="7"/>
      <c r="N23" s="12">
        <f t="shared" si="0"/>
        <v>0</v>
      </c>
      <c r="O23" s="13"/>
    </row>
    <row r="24" spans="1:15" x14ac:dyDescent="0.25">
      <c r="A24" s="31" t="s">
        <v>69</v>
      </c>
      <c r="B24" s="7"/>
      <c r="C24" s="7"/>
      <c r="D24" s="7"/>
      <c r="E24" s="7"/>
      <c r="F24" s="7"/>
      <c r="G24" s="7"/>
      <c r="H24" s="7"/>
      <c r="I24" s="7"/>
      <c r="J24" s="7"/>
      <c r="K24" s="7"/>
      <c r="L24" s="7"/>
      <c r="M24" s="7"/>
      <c r="N24" s="12">
        <f t="shared" si="0"/>
        <v>0</v>
      </c>
      <c r="O24" s="13"/>
    </row>
    <row r="25" spans="1:15" x14ac:dyDescent="0.25">
      <c r="A25" s="32" t="s">
        <v>69</v>
      </c>
      <c r="B25" s="7"/>
      <c r="C25" s="7"/>
      <c r="D25" s="7"/>
      <c r="E25" s="7"/>
      <c r="F25" s="7"/>
      <c r="G25" s="7"/>
      <c r="H25" s="7"/>
      <c r="I25" s="7"/>
      <c r="J25" s="7"/>
      <c r="K25" s="7"/>
      <c r="L25" s="7"/>
      <c r="M25" s="7"/>
      <c r="N25" s="12">
        <f t="shared" si="0"/>
        <v>0</v>
      </c>
      <c r="O25" s="13"/>
    </row>
    <row r="26" spans="1:15" x14ac:dyDescent="0.25">
      <c r="A26" s="17" t="s">
        <v>22</v>
      </c>
      <c r="B26" s="15">
        <f>SUM(B5:B24)</f>
        <v>0</v>
      </c>
      <c r="C26" s="15">
        <f t="shared" ref="C26:M26" si="1">SUM(C5:C24)</f>
        <v>0</v>
      </c>
      <c r="D26" s="15">
        <f t="shared" si="1"/>
        <v>0</v>
      </c>
      <c r="E26" s="15">
        <f t="shared" si="1"/>
        <v>0</v>
      </c>
      <c r="F26" s="15">
        <f t="shared" si="1"/>
        <v>0</v>
      </c>
      <c r="G26" s="15">
        <f t="shared" si="1"/>
        <v>0</v>
      </c>
      <c r="H26" s="15">
        <f t="shared" si="1"/>
        <v>0</v>
      </c>
      <c r="I26" s="15">
        <f t="shared" si="1"/>
        <v>0</v>
      </c>
      <c r="J26" s="15">
        <f t="shared" si="1"/>
        <v>0</v>
      </c>
      <c r="K26" s="15">
        <f t="shared" si="1"/>
        <v>0</v>
      </c>
      <c r="L26" s="15">
        <f t="shared" si="1"/>
        <v>0</v>
      </c>
      <c r="M26" s="15">
        <f t="shared" si="1"/>
        <v>0</v>
      </c>
      <c r="N26" s="15">
        <f t="shared" si="0"/>
        <v>0</v>
      </c>
      <c r="O26" s="33" t="s">
        <v>44</v>
      </c>
    </row>
    <row r="27" spans="1:15" x14ac:dyDescent="0.25">
      <c r="A27" s="18"/>
      <c r="B27" s="12"/>
      <c r="C27" s="12"/>
      <c r="D27" s="12"/>
      <c r="E27" s="12"/>
      <c r="F27" s="12"/>
      <c r="G27" s="12"/>
      <c r="H27" s="12"/>
      <c r="I27" s="12"/>
      <c r="J27" s="12"/>
      <c r="K27" s="12"/>
      <c r="L27" s="12"/>
      <c r="M27" s="12" t="s">
        <v>43</v>
      </c>
      <c r="N27" s="12">
        <f>SUM(N4:N25)</f>
        <v>0</v>
      </c>
      <c r="O27" s="13"/>
    </row>
    <row r="28" spans="1:15" x14ac:dyDescent="0.25">
      <c r="A28" s="18"/>
      <c r="B28" s="19"/>
      <c r="C28" s="19"/>
      <c r="D28" s="19"/>
      <c r="E28" s="19"/>
      <c r="F28" s="19"/>
      <c r="G28" s="19"/>
      <c r="H28" s="19"/>
      <c r="I28" s="19"/>
      <c r="J28" s="19"/>
      <c r="K28" s="19"/>
      <c r="L28" s="19"/>
      <c r="M28" s="19"/>
      <c r="N28" s="19" t="str">
        <f>IF(N26-N27&lt;&gt;0,"ERROR!"," ")</f>
        <v xml:space="preserve"> </v>
      </c>
    </row>
    <row r="29" spans="1:15" x14ac:dyDescent="0.25">
      <c r="A29" s="18" t="s">
        <v>48</v>
      </c>
      <c r="B29" s="19"/>
      <c r="C29" s="19"/>
      <c r="D29" s="19"/>
      <c r="E29" s="19"/>
      <c r="F29" s="19"/>
      <c r="G29" s="19"/>
      <c r="H29" s="19"/>
      <c r="I29" s="19"/>
      <c r="J29" s="19"/>
      <c r="K29" s="19"/>
      <c r="L29" s="19"/>
      <c r="M29" s="19"/>
      <c r="N29" s="19"/>
    </row>
    <row r="30" spans="1:15" ht="27" customHeight="1" x14ac:dyDescent="0.25">
      <c r="A30" s="50" t="s">
        <v>78</v>
      </c>
      <c r="B30" s="51"/>
      <c r="C30" s="51"/>
      <c r="D30" s="51"/>
      <c r="E30" s="51"/>
      <c r="F30" s="51"/>
      <c r="G30" s="51"/>
      <c r="H30" s="51"/>
      <c r="I30" s="51"/>
      <c r="J30" s="51"/>
      <c r="K30" s="51"/>
      <c r="L30" s="51"/>
      <c r="M30" s="51"/>
      <c r="N30" s="51"/>
    </row>
  </sheetData>
  <sheetProtection sheet="1" objects="1" scenarios="1" selectLockedCells="1"/>
  <mergeCells count="3">
    <mergeCell ref="A1:N1"/>
    <mergeCell ref="A2:N2"/>
    <mergeCell ref="A30:N30"/>
  </mergeCells>
  <phoneticPr fontId="0" type="noConversion"/>
  <printOptions gridLines="1"/>
  <pageMargins left="0.4" right="0.35" top="0.65" bottom="0.32583333333333336" header="1.08" footer="0.5"/>
  <pageSetup scale="8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Parsonage Report</vt:lpstr>
      <vt:lpstr>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Beverly Brown</dc:creator>
  <cp:lastModifiedBy>Beverly Brown</cp:lastModifiedBy>
  <cp:lastPrinted>2007-11-27T20:55:43Z</cp:lastPrinted>
  <dcterms:created xsi:type="dcterms:W3CDTF">2006-11-21T19:52:07Z</dcterms:created>
  <dcterms:modified xsi:type="dcterms:W3CDTF">2017-11-27T15:35:41Z</dcterms:modified>
</cp:coreProperties>
</file>